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190" activeTab="0"/>
  </bookViews>
  <sheets>
    <sheet name="Arkusz2" sheetId="1" r:id="rId1"/>
    <sheet name="Arkusz3" sheetId="2" r:id="rId2"/>
  </sheets>
  <definedNames>
    <definedName name="Budżet_miasta">#REF!</definedName>
    <definedName name="Cel_programu">#REF!</definedName>
    <definedName name="Jednostka_organizacyjna_odpowiedzialna_za_realizację_programu">#REF!</definedName>
    <definedName name="Lp.">#REF!</definedName>
    <definedName name="Łączne_nakłady_finansowe_na_program">#REF!</definedName>
    <definedName name="Nazwa_programu">#REF!</definedName>
    <definedName name="_xlnm.Print_Area" localSheetId="0">'Arkusz2'!$A$1:$I$13</definedName>
    <definedName name="Okres_realizacji_programu">#REF!</definedName>
    <definedName name="Środki_pochodzące_z_Europejskiego_Funduszu_Rezwoju_Regionalnego">#REF!</definedName>
    <definedName name="Uwagi">#REF!</definedName>
    <definedName name="Wysokość_wydatków_w_latach">#REF!</definedName>
  </definedNames>
  <calcPr fullCalcOnLoad="1"/>
</workbook>
</file>

<file path=xl/sharedStrings.xml><?xml version="1.0" encoding="utf-8"?>
<sst xmlns="http://schemas.openxmlformats.org/spreadsheetml/2006/main" count="36" uniqueCount="30">
  <si>
    <t>Budowa Tarnobrzeskiego Parku Przemysłowo-Technologicznego w Tarnobrzegu [Dz 750, Rozdz 75095]</t>
  </si>
  <si>
    <t>Nazwa programu</t>
  </si>
  <si>
    <t>Cel programu</t>
  </si>
  <si>
    <t>Jednostka organizacyjna odpowiedzialna za realizację programu</t>
  </si>
  <si>
    <t>Okres realizacji programu</t>
  </si>
  <si>
    <t>Łączne nakłady finansowe na program</t>
  </si>
  <si>
    <t>Budżet miasta</t>
  </si>
  <si>
    <t>Wysokość wydatków w latach</t>
  </si>
  <si>
    <t xml:space="preserve">Urząd Miasta w imieniu Gminy Tarnobrzeg </t>
  </si>
  <si>
    <t>Poprawa powiązań komunikacyjnych regionu Polski Wschodniej</t>
  </si>
  <si>
    <t>Razem</t>
  </si>
  <si>
    <t>WYDATKI NA WIELOLETNIE  PROGRAMY INWESTYCYJNE REALIZOWANE PRZEZ GMINĘ TARNOBRZEG rok 2010</t>
  </si>
  <si>
    <t>2010 - 2012</t>
  </si>
  <si>
    <t>2009 - 2012</t>
  </si>
  <si>
    <t>2008 - 2013</t>
  </si>
  <si>
    <t>Środki pochodzące z Europejskiego Funduszu Rozwoju Regionalnego</t>
  </si>
  <si>
    <t>Modernizacja drogi woj. Nr 871 przebiegającej przez Tarnobrzeg (ul. Sikorskiego i Sienkiewicza) [Dz 600. Rozdz 60015]</t>
  </si>
  <si>
    <t>Rewitalizacja zespołu parkowo – zamkowego na potrzeby Muzeum – Etap III</t>
  </si>
  <si>
    <t>2009 - 2011</t>
  </si>
  <si>
    <t>Adaptacja zespołu parkowo – zamkowego w Dzikowie dla potrzeb Muzeum Historycznego Miasta Tarnobrzeg – Etap III [Dz 921. Rozdz 92195]</t>
  </si>
  <si>
    <t>Oś Wielopole. Budowa ulic na oś. Borek [Dz 600. Rozdz 60015]</t>
  </si>
  <si>
    <t>Modernizacja infrastruktury sportowej i rekreacyjnej</t>
  </si>
  <si>
    <t>Przebudowa stadionu w Tarnobrzegu [Dz 926. Rozdz 92695]</t>
  </si>
  <si>
    <t>2008 - 2011</t>
  </si>
  <si>
    <t>Przebudowa drogi wojewódzkiej nr 723 w Tarnobrzegu [Dz 600. Rozdz 60015]</t>
  </si>
  <si>
    <t>Poprawa powiązań komunikacyjnych Tarnobrzega z główna siecią drogową w regionie i województwie</t>
  </si>
  <si>
    <t>Załącznik nr 1</t>
  </si>
  <si>
    <t xml:space="preserve"> </t>
  </si>
  <si>
    <t>Poprawa istniejącego stanu dróg</t>
  </si>
  <si>
    <t>Stworzenie obszaru rozwoju firm w szczególności firm nowych technologii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</si>
</sst>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  <numFmt numFmtId="171" formatCode="#,##0.00\ &quot;zł&quot;"/>
    <numFmt numFmtId="172" formatCode="#,##0.000"/>
    <numFmt numFmtId="173" formatCode="#,##0.000\ &quot;zł&quot;"/>
    <numFmt numFmtId="174" formatCode="#,##0.0\ &quot;zł&quot;"/>
    <numFmt numFmtId="175" formatCode="#,##0\ &quot;zł&quot;"/>
  </numFmts>
  <fonts count="4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14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12.28125" style="0" customWidth="1"/>
    <col min="2" max="2" width="7.57421875" style="0" customWidth="1"/>
    <col min="3" max="3" width="23.7109375" style="0" customWidth="1"/>
    <col min="4" max="4" width="22.00390625" style="0" customWidth="1"/>
    <col min="5" max="5" width="17.421875" style="0" customWidth="1"/>
    <col min="6" max="6" width="23.421875" style="0" customWidth="1"/>
    <col min="7" max="7" width="23.7109375" style="0" customWidth="1"/>
    <col min="8" max="8" width="23.421875" style="0" customWidth="1"/>
    <col min="9" max="9" width="11.421875" style="0" customWidth="1"/>
    <col min="10" max="10" width="16.421875" style="0" customWidth="1"/>
  </cols>
  <sheetData>
    <row r="1" spans="1:9" ht="15.75" customHeight="1">
      <c r="A1" s="41" t="s">
        <v>11</v>
      </c>
      <c r="B1" s="41"/>
      <c r="C1" s="41"/>
      <c r="D1" s="41"/>
      <c r="E1" s="41"/>
      <c r="F1" s="41"/>
      <c r="G1" s="41"/>
      <c r="H1" s="33" t="s">
        <v>26</v>
      </c>
      <c r="I1" s="33"/>
    </row>
    <row r="2" spans="1:9" ht="15.75" customHeight="1">
      <c r="A2" s="41"/>
      <c r="B2" s="41"/>
      <c r="C2" s="41"/>
      <c r="D2" s="41"/>
      <c r="E2" s="41"/>
      <c r="F2" s="41"/>
      <c r="G2" s="41"/>
      <c r="H2" s="31"/>
      <c r="I2" s="30"/>
    </row>
    <row r="3" ht="13.5" thickBot="1"/>
    <row r="4" spans="1:9" ht="57.75" customHeight="1">
      <c r="A4" s="39" t="s">
        <v>1</v>
      </c>
      <c r="B4" s="40"/>
      <c r="C4" s="6" t="s">
        <v>16</v>
      </c>
      <c r="D4" s="29" t="s">
        <v>24</v>
      </c>
      <c r="E4" s="19" t="s">
        <v>20</v>
      </c>
      <c r="F4" s="19" t="s">
        <v>0</v>
      </c>
      <c r="G4" s="19" t="s">
        <v>19</v>
      </c>
      <c r="H4" s="19" t="s">
        <v>22</v>
      </c>
      <c r="I4" s="5" t="s">
        <v>10</v>
      </c>
    </row>
    <row r="5" spans="1:9" ht="45.75" customHeight="1">
      <c r="A5" s="34" t="s">
        <v>2</v>
      </c>
      <c r="B5" s="35"/>
      <c r="C5" s="7" t="s">
        <v>9</v>
      </c>
      <c r="D5" s="2" t="s">
        <v>25</v>
      </c>
      <c r="E5" s="25" t="s">
        <v>28</v>
      </c>
      <c r="F5" s="2" t="s">
        <v>29</v>
      </c>
      <c r="G5" s="25" t="s">
        <v>17</v>
      </c>
      <c r="H5" s="2" t="s">
        <v>21</v>
      </c>
      <c r="I5" s="10"/>
    </row>
    <row r="6" spans="1:9" ht="36.75" customHeight="1">
      <c r="A6" s="34" t="s">
        <v>3</v>
      </c>
      <c r="B6" s="35"/>
      <c r="C6" s="7" t="s">
        <v>8</v>
      </c>
      <c r="D6" s="2" t="s">
        <v>8</v>
      </c>
      <c r="E6" s="25" t="s">
        <v>8</v>
      </c>
      <c r="F6" s="2" t="s">
        <v>8</v>
      </c>
      <c r="G6" s="25" t="s">
        <v>8</v>
      </c>
      <c r="H6" s="2" t="s">
        <v>8</v>
      </c>
      <c r="I6" s="4"/>
    </row>
    <row r="7" spans="1:9" ht="18" customHeight="1">
      <c r="A7" s="34" t="s">
        <v>4</v>
      </c>
      <c r="B7" s="35"/>
      <c r="C7" s="7" t="s">
        <v>14</v>
      </c>
      <c r="D7" s="2" t="s">
        <v>23</v>
      </c>
      <c r="E7" s="25" t="s">
        <v>12</v>
      </c>
      <c r="F7" s="1" t="s">
        <v>13</v>
      </c>
      <c r="G7" s="25" t="s">
        <v>18</v>
      </c>
      <c r="H7" s="1" t="s">
        <v>23</v>
      </c>
      <c r="I7" s="4"/>
    </row>
    <row r="8" spans="1:9" ht="26.25" customHeight="1">
      <c r="A8" s="34" t="s">
        <v>5</v>
      </c>
      <c r="B8" s="35"/>
      <c r="C8" s="12">
        <f>C9+C10</f>
        <v>79540602</v>
      </c>
      <c r="D8" s="13">
        <v>6550150</v>
      </c>
      <c r="E8" s="26">
        <v>2500000</v>
      </c>
      <c r="F8" s="13">
        <v>33000000</v>
      </c>
      <c r="G8" s="26">
        <v>7368947</v>
      </c>
      <c r="H8" s="13">
        <v>16364610</v>
      </c>
      <c r="I8" s="14">
        <f aca="true" t="shared" si="0" ref="I8:I14">SUM(C8:H8)</f>
        <v>145324309</v>
      </c>
    </row>
    <row r="9" spans="1:9" ht="22.5" customHeight="1">
      <c r="A9" s="34" t="s">
        <v>6</v>
      </c>
      <c r="B9" s="35"/>
      <c r="C9" s="12">
        <v>43234882</v>
      </c>
      <c r="D9" s="13">
        <v>2144385</v>
      </c>
      <c r="E9" s="26">
        <v>2500000</v>
      </c>
      <c r="F9" s="13">
        <v>11000000</v>
      </c>
      <c r="G9" s="26">
        <v>4368967</v>
      </c>
      <c r="H9" s="13">
        <v>13365157</v>
      </c>
      <c r="I9" s="14">
        <f t="shared" si="0"/>
        <v>76613391</v>
      </c>
    </row>
    <row r="10" spans="1:9" ht="39.75" customHeight="1">
      <c r="A10" s="34" t="s">
        <v>15</v>
      </c>
      <c r="B10" s="35"/>
      <c r="C10" s="12">
        <v>36305720</v>
      </c>
      <c r="D10" s="13">
        <v>4370765</v>
      </c>
      <c r="E10" s="26">
        <v>0</v>
      </c>
      <c r="F10" s="13">
        <v>22000000</v>
      </c>
      <c r="G10" s="26">
        <v>2999980</v>
      </c>
      <c r="H10" s="13">
        <v>2999453</v>
      </c>
      <c r="I10" s="14">
        <f t="shared" si="0"/>
        <v>68675918</v>
      </c>
    </row>
    <row r="11" spans="1:10" ht="21" customHeight="1">
      <c r="A11" s="36" t="s">
        <v>7</v>
      </c>
      <c r="B11" s="8">
        <v>2010</v>
      </c>
      <c r="C11" s="12">
        <v>1390940</v>
      </c>
      <c r="D11" s="13">
        <v>2299090</v>
      </c>
      <c r="E11" s="26">
        <v>500000</v>
      </c>
      <c r="F11" s="15">
        <v>2650000</v>
      </c>
      <c r="G11" s="26">
        <v>3000000</v>
      </c>
      <c r="H11" s="15">
        <v>10757338</v>
      </c>
      <c r="I11" s="14">
        <f t="shared" si="0"/>
        <v>20597368</v>
      </c>
      <c r="J11" s="3"/>
    </row>
    <row r="12" spans="1:10" ht="21" customHeight="1">
      <c r="A12" s="37"/>
      <c r="B12" s="8">
        <v>2011</v>
      </c>
      <c r="C12" s="12">
        <v>32607050</v>
      </c>
      <c r="D12" s="13">
        <v>711992</v>
      </c>
      <c r="E12" s="26">
        <v>1000000</v>
      </c>
      <c r="F12" s="13">
        <f>((F9-1150000)/2)+((F10-1500000)/2)</f>
        <v>15175000</v>
      </c>
      <c r="G12" s="26">
        <v>3368947</v>
      </c>
      <c r="H12" s="13">
        <v>4554272</v>
      </c>
      <c r="I12" s="14">
        <f t="shared" si="0"/>
        <v>57417261</v>
      </c>
      <c r="J12" s="11"/>
    </row>
    <row r="13" spans="1:9" ht="21" customHeight="1" thickBot="1">
      <c r="A13" s="38"/>
      <c r="B13" s="9">
        <v>2012</v>
      </c>
      <c r="C13" s="16">
        <v>30182050</v>
      </c>
      <c r="D13" s="17">
        <v>0</v>
      </c>
      <c r="E13" s="27">
        <v>1000000</v>
      </c>
      <c r="F13" s="17">
        <v>15175000</v>
      </c>
      <c r="G13" s="27">
        <v>0</v>
      </c>
      <c r="H13" s="17">
        <v>0</v>
      </c>
      <c r="I13" s="18">
        <f t="shared" si="0"/>
        <v>46357050</v>
      </c>
    </row>
    <row r="14" spans="1:9" ht="12.75" hidden="1">
      <c r="A14" s="20"/>
      <c r="B14" s="21">
        <v>2013</v>
      </c>
      <c r="C14" s="22">
        <v>13243268</v>
      </c>
      <c r="D14" s="23"/>
      <c r="E14" s="23"/>
      <c r="F14" s="23"/>
      <c r="G14" s="28"/>
      <c r="H14" s="23"/>
      <c r="I14" s="24">
        <f t="shared" si="0"/>
        <v>13243268</v>
      </c>
    </row>
    <row r="20" spans="3:8" ht="12.75">
      <c r="C20" s="11"/>
      <c r="F20" s="11"/>
      <c r="G20" s="11"/>
      <c r="H20" s="11"/>
    </row>
    <row r="27" ht="12.75">
      <c r="E27" s="32" t="s">
        <v>27</v>
      </c>
    </row>
  </sheetData>
  <sheetProtection/>
  <mergeCells count="10">
    <mergeCell ref="H1:I1"/>
    <mergeCell ref="A9:B9"/>
    <mergeCell ref="A10:B10"/>
    <mergeCell ref="A11:A13"/>
    <mergeCell ref="A4:B4"/>
    <mergeCell ref="A5:B5"/>
    <mergeCell ref="A6:B6"/>
    <mergeCell ref="A7:B7"/>
    <mergeCell ref="A8:B8"/>
    <mergeCell ref="A1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K.Walczyk</cp:lastModifiedBy>
  <cp:lastPrinted>2010-01-13T11:01:27Z</cp:lastPrinted>
  <dcterms:created xsi:type="dcterms:W3CDTF">2009-11-03T13:06:40Z</dcterms:created>
  <dcterms:modified xsi:type="dcterms:W3CDTF">2010-01-14T09:33:41Z</dcterms:modified>
  <cp:category/>
  <cp:version/>
  <cp:contentType/>
  <cp:contentStatus/>
</cp:coreProperties>
</file>